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fs01\dokumenti$\tbrcic\My Documents\JAVNA NABAVA 2026\MALO IGRALIŠTE - REKONSTRUKCIJA TERENA S UMJETNOM TRAVOM\"/>
    </mc:Choice>
  </mc:AlternateContent>
  <xr:revisionPtr revIDLastSave="0" documentId="8_{BE263EE0-754F-4570-A9AF-0A57816D510D}" xr6:coauthVersionLast="47" xr6:coauthVersionMax="47" xr10:uidLastSave="{00000000-0000-0000-0000-000000000000}"/>
  <bookViews>
    <workbookView xWindow="-120" yWindow="-120" windowWidth="29040" windowHeight="15840" xr2:uid="{00000000-000D-0000-FFFF-FFFF00000000}"/>
  </bookViews>
  <sheets>
    <sheet name="Troškovnik" sheetId="1" r:id="rId1"/>
    <sheet name="Tehnički zahtjev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1" l="1"/>
  <c r="F9" i="1"/>
  <c r="F12" i="1" l="1"/>
  <c r="F13" i="1" s="1"/>
  <c r="F14" i="1" s="1"/>
</calcChain>
</file>

<file path=xl/sharedStrings.xml><?xml version="1.0" encoding="utf-8"?>
<sst xmlns="http://schemas.openxmlformats.org/spreadsheetml/2006/main" count="90" uniqueCount="77">
  <si>
    <t>TROŠKOVNIK RADOVA</t>
  </si>
  <si>
    <t>Zamjena umjetnog travnjaka nogometnog igrališta – Grad Poreč</t>
  </si>
  <si>
    <t>Naručitelj</t>
  </si>
  <si>
    <t>Grad Poreč-Parenzo, Obala Maršala Tita 5/1, 52440 Poreč</t>
  </si>
  <si>
    <t>OIB naručitelja</t>
  </si>
  <si>
    <t>41303906494</t>
  </si>
  <si>
    <t>Napomena</t>
  </si>
  <si>
    <t>Cijene se iskazuju u EUR bez PDV-a. Količine prije izvedbe provjeriti na lokaciji.</t>
  </si>
  <si>
    <t>R.br.</t>
  </si>
  <si>
    <t>Opis stavke</t>
  </si>
  <si>
    <t>Jed. mjere</t>
  </si>
  <si>
    <t>Količina</t>
  </si>
  <si>
    <t>Jedinična cijena bez PDV-a (€)</t>
  </si>
  <si>
    <t>Ukupno bez PDV-a (€)</t>
  </si>
  <si>
    <t>Pažljivo uklanjanje postojećeg sustava umjetne trave, uključujući rezanje i namatanje uklonjene trave, odvajanje od podloge te slaganje i odlaganje na palete na lokaciji koju odredi naručitelj. U cijenu uključiti sav potreban rad, alat, strojeve, manipulaciju i čišćenje površine radi pripreme za ugradnju novog sustava. Obračun po m² stvarno uklonjene površine.</t>
  </si>
  <si>
    <t>m²</t>
  </si>
  <si>
    <t>Uklonjena trava ostaje složena na paletama.</t>
  </si>
  <si>
    <t>Dobava, doprema i ugradnja kompletnog sustava umjetnog travnjaka za nogomet s UV-stabiliziranim monofilamentnim polietilenskim vlaknima, visine vlakna najmanje 38 mm, diamond ili jednakovrijednog oblika, finoće najmanje 8.000 dTex i debljine najmanje 250 µm. Tepih mora imati dvostruku primarnu PP podlogu minimalne mase 252 g/m² te sekundarni lateks ili PU premaz minimalne mase 1.000 g/m², tuft bind najmanje 40 N, drenažnu propusnost najmanje 500 mm/h i UV stabilnost najmanje blue scale 7 / grey scale 4. U cijenu uključiti role prema planu polaganja, spojne trake i odgovarajuće PU ljepilo, trajnu ugradnju tvornički izrezanih linija, polaganje na postojeći amortizirajući sloj, strojnu ugradnju najmanje 35 kg/m² suhog prosijanog kvarcnog pijeska odgovarajuće granulacije, reciklirani EPDM granulat kao elastičnu ispunu, u količini prema odabranom i dokazanom sustavu, završno četkanje, nivelaciju i dovođenje površine u potpuno funkcionalno stanje. Ponuditelj mora priložiti tehnički list i dokaze jednakovrijednosti ponuđenog sustava.</t>
  </si>
  <si>
    <t>Detaljni minimalni zahtjevi navedeni su na listu „Tehnički zahtjevi“.</t>
  </si>
  <si>
    <t>UKUPNO BEZ PDV-a</t>
  </si>
  <si>
    <t>Rekapitulacija se automatski mijenja nakon izmjene količina ili jediničnih cijena.</t>
  </si>
  <si>
    <t>PDV</t>
  </si>
  <si>
    <t>SVEUKUPNO S PDV-om</t>
  </si>
  <si>
    <t>Opće napomene</t>
  </si>
  <si>
    <t>1. Sve mjere i količine ponuditelj je dužan provjeriti prije početka radova.
2. Jedinične cijene obuhvaćaju sav materijal, prijevoz, rad, strojeve, spojna i pričvrsna sredstva, zaštitu, ispitivanja, čišćenje te sve ostalo potrebno za potpuno dovršenje stavke.
3. Nazivi materijala, postupaka ili tehničkih značajki tumače se uz dodatak „ili jednakovrijedno“. Jednakovrijednost dokazuje ponuditelj tehničkim listovima, izvještajima o ispitivanju i drugim prikladnim dokazima.
4. Novi sustav mora biti kompatibilan s postojećom podlogom i amortizirajućim slojem; stanje podloge potrebno je pregledati prije ugradnje.
5. U stavci kompletnog sustava uključena je dobava i strojna ugradnja recikliranog EPDM granulata kao elastične ispune; potrebnu količinu uskladiti s dokazanim sustavom proizvođača.</t>
  </si>
  <si>
    <t>MINIMALNI TEHNIČKI ZAHTJEVI SUSTAVA</t>
  </si>
  <si>
    <t>Umjetni travnjak za nogomet – Grad Poreč</t>
  </si>
  <si>
    <t>Svojstvo / zahtjev</t>
  </si>
  <si>
    <t>Minimalni zahtjev</t>
  </si>
  <si>
    <t>Dokaz</t>
  </si>
  <si>
    <t>Vrsta vlakna</t>
  </si>
  <si>
    <t>UV-stabilizirano monofilamentno PE vlakno; diamond, semi-texturized ili jednakovrijedno</t>
  </si>
  <si>
    <t>Tehnički list proizvođača</t>
  </si>
  <si>
    <t>Dopušten jednakovrijedan oblik uz usporediva funkcionalna svojstva.</t>
  </si>
  <si>
    <t>Visina vlakna</t>
  </si>
  <si>
    <t>najmanje 38 mm</t>
  </si>
  <si>
    <t>Tolerancije prema tehničkom listu ponuđenog proizvoda.</t>
  </si>
  <si>
    <t>Finoća i debljina vlakna</t>
  </si>
  <si>
    <t>najmanje 8.000 dTex; najmanje 250 µm</t>
  </si>
  <si>
    <t>Gustoća tkanja</t>
  </si>
  <si>
    <t>najmanje 130 šavova po dužnom metru; najmanje 13.650 busena/m²; najmanje 109.200 filamenata/m²</t>
  </si>
  <si>
    <t>Dopuštene proizvodne tolerancije moraju biti navedene u tehničkom listu.</t>
  </si>
  <si>
    <t>Masa pređe</t>
  </si>
  <si>
    <t>najmanje 1.011 g/m²</t>
  </si>
  <si>
    <t>Primarna podloga</t>
  </si>
  <si>
    <t>dvostruki UV-stabilizirani PP backing, najmanje 252 g/m²</t>
  </si>
  <si>
    <t>Sekundarna podloga</t>
  </si>
  <si>
    <t>lateks ili PU premaz s drenažnim otvorima, najmanje 1.000 g/m²</t>
  </si>
  <si>
    <t>Ukupna masa tepiha</t>
  </si>
  <si>
    <t>najmanje 2.263 g/m²</t>
  </si>
  <si>
    <t>Čvrstoća vezanja busena</t>
  </si>
  <si>
    <t>tuft bind najmanje 40 N</t>
  </si>
  <si>
    <t>Tehnički list i/ili izvještaj o ispitivanju</t>
  </si>
  <si>
    <t>Drenažna propusnost</t>
  </si>
  <si>
    <t>najmanje 500 mm/h</t>
  </si>
  <si>
    <t>Postojanost boje / UV stabilnost</t>
  </si>
  <si>
    <t>Xenon test: blue scale najmanje 7; grey scale najmanje 4</t>
  </si>
  <si>
    <t>Stabilizacijska ispuna</t>
  </si>
  <si>
    <t>suhi prosijani kvarcni pijesak, najmanje 35 kg/m²; granulacija i kemijski sastav primjereni sportskoj umjetnoj travi</t>
  </si>
  <si>
    <t>Tehnički list sustava i izvještaj o analizi ispune</t>
  </si>
  <si>
    <t>Količinu uskladiti sa sustavom proizvođača.</t>
  </si>
  <si>
    <t>Elastična ispuna – reciklirani EPDM granulat</t>
  </si>
  <si>
    <t>reciklirani EPDM granulat ili funkcionalno i okolišno jednakovrijedna elastična ispuna, kompatibilna s ponuđenim sustavom; količina prema tehničkom listu dokazanog sustava</t>
  </si>
  <si>
    <t>Tehnički list EPDM granulata i dokaz kompatibilnosti ponuđenog sustava</t>
  </si>
  <si>
    <t>Dobava i strojna ugradnja uključene su u jediničnoj cijeni kompletnog sustava.</t>
  </si>
  <si>
    <t>Spojevi i linije</t>
  </si>
  <si>
    <t>spojne trake i odgovarajuće PU ljepilo; tvornički izrezane trajne linije širine 10 cm</t>
  </si>
  <si>
    <t>Tehnički listovi materijala i izvedbeni plan</t>
  </si>
  <si>
    <t>Kompatibilnost sustava</t>
  </si>
  <si>
    <t>sustav mora biti kompatibilan s postojećim amortizirajućim slojem i podlogom</t>
  </si>
  <si>
    <t>Izjava ponuditelja/proizvođača i pregled postojeće podloge</t>
  </si>
  <si>
    <t>Po potrebi provesti dodatnu provjeru svojstava postojećeg amortizirajućeg sloja.</t>
  </si>
  <si>
    <t>Jednakovrijednost</t>
  </si>
  <si>
    <t>sva nuđena rješenja moraju zadovoljiti ili premašiti tražene mjerljive značajke</t>
  </si>
  <si>
    <t>Usporedna tablica i pripadajuća dokazna dokumentacija</t>
  </si>
  <si>
    <t>Pozivanje na trgovački naziv podrazumijeva dodatak „ili jednakovrijedno“.</t>
  </si>
  <si>
    <t>Izvori za pripremu: Ponuda br. 0220-2026 od 11.08.2026. i tehnički list GreenFields Slide Max TXT 38 130 8 105, T100470, verzija 1.1 od 27.01.2022. Ponuda uključuje reciklirani EPDM granulat kao elastičnu ispunu. Za postupak nabave naručitelj treba potvrditi zahtjeve, stanje postojeće podloge i potrebnu količinu EPDM-a prema dokazanom sustavu.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</si>
</sst>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Carlito"/>
    </font>
    <font>
      <b/>
      <sz val="17"/>
      <color rgb="FFFFFFFF"/>
      <name val="Aptos"/>
    </font>
    <font>
      <b/>
      <sz val="12"/>
      <color rgb="FF174A3B"/>
      <name val="Aptos"/>
    </font>
    <font>
      <b/>
      <sz val="12"/>
      <color rgb="FFFFFFFF"/>
      <name val="Aptos"/>
    </font>
    <font>
      <b/>
      <sz val="10"/>
      <color rgb="FFFFFFFF"/>
      <name val="Aptos"/>
    </font>
    <font>
      <b/>
      <sz val="10"/>
      <color rgb="FF174A3B"/>
      <name val="Aptos"/>
    </font>
    <font>
      <sz val="10"/>
      <name val="Aptos"/>
    </font>
    <font>
      <b/>
      <sz val="10"/>
      <name val="Aptos"/>
    </font>
    <font>
      <i/>
      <sz val="10"/>
      <color rgb="FF6B5212"/>
      <name val="Aptos"/>
    </font>
    <font>
      <sz val="11"/>
      <name val="Carlito"/>
    </font>
  </fonts>
  <fills count="8">
    <fill>
      <patternFill patternType="none"/>
    </fill>
    <fill>
      <patternFill patternType="gray125"/>
    </fill>
    <fill>
      <patternFill patternType="solid">
        <fgColor rgb="FF174A3B"/>
      </patternFill>
    </fill>
    <fill>
      <patternFill patternType="solid">
        <fgColor rgb="FFDDEBE5"/>
      </patternFill>
    </fill>
    <fill>
      <patternFill patternType="solid">
        <fgColor rgb="FFEAF2EE"/>
      </patternFill>
    </fill>
    <fill>
      <patternFill patternType="solid">
        <fgColor rgb="FFF7FAF8"/>
      </patternFill>
    </fill>
    <fill>
      <patternFill patternType="solid">
        <fgColor rgb="FF276B57"/>
      </patternFill>
    </fill>
    <fill>
      <patternFill patternType="solid">
        <fgColor rgb="FFFFF4D6"/>
      </patternFill>
    </fill>
  </fills>
  <borders count="21">
    <border>
      <left/>
      <right/>
      <top/>
      <bottom/>
      <diagonal/>
    </border>
    <border>
      <left style="thin">
        <color rgb="FFB7C9C2"/>
      </left>
      <right style="thin">
        <color rgb="FFB7C9C2"/>
      </right>
      <top style="thin">
        <color rgb="FFB7C9C2"/>
      </top>
      <bottom style="thin">
        <color rgb="FFB7C9C2"/>
      </bottom>
      <diagonal/>
    </border>
    <border>
      <left style="thin">
        <color rgb="FFCFDAD6"/>
      </left>
      <right style="thin">
        <color rgb="FFCFDAD6"/>
      </right>
      <top style="thin">
        <color rgb="FFCFDAD6"/>
      </top>
      <bottom style="thin">
        <color rgb="FFCFDAD6"/>
      </bottom>
      <diagonal/>
    </border>
    <border>
      <left style="thin">
        <color rgb="FF9EB9AF"/>
      </left>
      <right style="thin">
        <color rgb="FF9EB9AF"/>
      </right>
      <top style="thin">
        <color rgb="FF9EB9AF"/>
      </top>
      <bottom style="thin">
        <color rgb="FF9EB9AF"/>
      </bottom>
      <diagonal/>
    </border>
    <border>
      <left style="medium">
        <color rgb="FF174A3B"/>
      </left>
      <right style="thin">
        <color rgb="FF9EB9AF"/>
      </right>
      <top style="medium">
        <color rgb="FF174A3B"/>
      </top>
      <bottom style="medium">
        <color rgb="FF174A3B"/>
      </bottom>
      <diagonal/>
    </border>
    <border>
      <left style="thin">
        <color rgb="FF9EB9AF"/>
      </left>
      <right style="thin">
        <color rgb="FF9EB9AF"/>
      </right>
      <top style="medium">
        <color rgb="FF174A3B"/>
      </top>
      <bottom style="medium">
        <color rgb="FF174A3B"/>
      </bottom>
      <diagonal/>
    </border>
    <border>
      <left style="thin">
        <color rgb="FF9EB9AF"/>
      </left>
      <right style="medium">
        <color rgb="FF174A3B"/>
      </right>
      <top style="medium">
        <color rgb="FF174A3B"/>
      </top>
      <bottom style="medium">
        <color rgb="FF174A3B"/>
      </bottom>
      <diagonal/>
    </border>
    <border>
      <left style="thin">
        <color rgb="FFD9C27A"/>
      </left>
      <right style="thin">
        <color rgb="FFD9C27A"/>
      </right>
      <top style="thin">
        <color rgb="FFD9C27A"/>
      </top>
      <bottom/>
      <diagonal/>
    </border>
    <border>
      <left style="thin">
        <color rgb="FFD9C27A"/>
      </left>
      <right style="thin">
        <color rgb="FFD9C27A"/>
      </right>
      <top/>
      <bottom/>
      <diagonal/>
    </border>
    <border>
      <left style="thin">
        <color rgb="FFD9C27A"/>
      </left>
      <right style="thin">
        <color rgb="FFD9C27A"/>
      </right>
      <top/>
      <bottom style="thin">
        <color rgb="FFD9C27A"/>
      </bottom>
      <diagonal/>
    </border>
    <border>
      <left style="thin">
        <color rgb="FFCFDAD6"/>
      </left>
      <right/>
      <top style="thin">
        <color rgb="FFCFDAD6"/>
      </top>
      <bottom/>
      <diagonal/>
    </border>
    <border>
      <left/>
      <right/>
      <top style="thin">
        <color rgb="FFCFDAD6"/>
      </top>
      <bottom/>
      <diagonal/>
    </border>
    <border>
      <left/>
      <right style="thin">
        <color rgb="FFCFDAD6"/>
      </right>
      <top style="thin">
        <color rgb="FFCFDAD6"/>
      </top>
      <bottom/>
      <diagonal/>
    </border>
    <border>
      <left style="thin">
        <color rgb="FFCFDAD6"/>
      </left>
      <right/>
      <top/>
      <bottom/>
      <diagonal/>
    </border>
    <border>
      <left/>
      <right style="thin">
        <color rgb="FFCFDAD6"/>
      </right>
      <top/>
      <bottom/>
      <diagonal/>
    </border>
    <border>
      <left style="thin">
        <color rgb="FFCFDAD6"/>
      </left>
      <right/>
      <top/>
      <bottom style="thin">
        <color rgb="FFCFDAD6"/>
      </bottom>
      <diagonal/>
    </border>
    <border>
      <left/>
      <right/>
      <top/>
      <bottom style="thin">
        <color rgb="FFCFDAD6"/>
      </bottom>
      <diagonal/>
    </border>
    <border>
      <left/>
      <right style="thin">
        <color rgb="FFCFDAD6"/>
      </right>
      <top/>
      <bottom style="thin">
        <color rgb="FFCFDAD6"/>
      </bottom>
      <diagonal/>
    </border>
    <border>
      <left style="thin">
        <color rgb="FFD9C27A"/>
      </left>
      <right/>
      <top style="thin">
        <color rgb="FFD9C27A"/>
      </top>
      <bottom style="thin">
        <color rgb="FFD9C27A"/>
      </bottom>
      <diagonal/>
    </border>
    <border>
      <left/>
      <right/>
      <top style="thin">
        <color rgb="FFD9C27A"/>
      </top>
      <bottom style="thin">
        <color rgb="FFD9C27A"/>
      </bottom>
      <diagonal/>
    </border>
    <border>
      <left/>
      <right style="thin">
        <color rgb="FFD9C27A"/>
      </right>
      <top style="thin">
        <color rgb="FFD9C27A"/>
      </top>
      <bottom style="thin">
        <color rgb="FFD9C27A"/>
      </bottom>
      <diagonal/>
    </border>
  </borders>
  <cellStyleXfs count="2">
    <xf numFmtId="0" fontId="0" fillId="0" borderId="0"/>
    <xf numFmtId="0" fontId="9" fillId="0" borderId="0"/>
  </cellStyleXfs>
  <cellXfs count="36">
    <xf numFmtId="0" fontId="0" fillId="0" borderId="0" xfId="0"/>
    <xf numFmtId="4" fontId="3" fillId="2" borderId="6" xfId="1" applyNumberFormat="1" applyFont="1" applyFill="1" applyBorder="1" applyAlignment="1">
      <alignment vertical="center"/>
    </xf>
    <xf numFmtId="0" fontId="6" fillId="0" borderId="0" xfId="1" applyFont="1"/>
    <xf numFmtId="0" fontId="4" fillId="6" borderId="1" xfId="1" applyFont="1" applyFill="1" applyBorder="1" applyAlignment="1">
      <alignment horizontal="center" vertical="center" wrapText="1"/>
    </xf>
    <xf numFmtId="0" fontId="6" fillId="0" borderId="2" xfId="1" applyFont="1" applyBorder="1" applyAlignment="1">
      <alignment horizontal="center" vertical="top" wrapText="1"/>
    </xf>
    <xf numFmtId="0" fontId="6" fillId="0" borderId="2" xfId="1" applyFont="1" applyBorder="1" applyAlignment="1">
      <alignment vertical="top" wrapText="1"/>
    </xf>
    <xf numFmtId="4" fontId="6" fillId="0" borderId="2" xfId="1" applyNumberFormat="1" applyFont="1" applyBorder="1" applyAlignment="1">
      <alignment horizontal="center" vertical="top" wrapText="1"/>
    </xf>
    <xf numFmtId="4" fontId="6" fillId="0" borderId="2" xfId="1" applyNumberFormat="1" applyFont="1" applyBorder="1" applyAlignment="1">
      <alignment vertical="top" wrapText="1"/>
    </xf>
    <xf numFmtId="4" fontId="6" fillId="0" borderId="0" xfId="1" applyNumberFormat="1" applyFont="1"/>
    <xf numFmtId="4" fontId="7" fillId="4" borderId="3" xfId="1" applyNumberFormat="1" applyFont="1" applyFill="1" applyBorder="1" applyAlignment="1">
      <alignment vertical="center"/>
    </xf>
    <xf numFmtId="9" fontId="7" fillId="4" borderId="3" xfId="1" applyNumberFormat="1" applyFont="1" applyFill="1" applyBorder="1" applyAlignment="1">
      <alignment vertical="center"/>
    </xf>
    <xf numFmtId="0" fontId="1" fillId="2" borderId="0" xfId="1" applyFont="1" applyFill="1" applyAlignment="1">
      <alignment horizontal="center" vertical="center"/>
    </xf>
    <xf numFmtId="0" fontId="2" fillId="3" borderId="0" xfId="1" applyFont="1" applyFill="1" applyAlignment="1">
      <alignment horizontal="center" vertical="center"/>
    </xf>
    <xf numFmtId="0" fontId="5" fillId="4" borderId="0" xfId="1" applyFont="1" applyFill="1" applyAlignment="1">
      <alignment vertical="center"/>
    </xf>
    <xf numFmtId="0" fontId="6" fillId="5" borderId="0" xfId="1" applyFont="1" applyFill="1" applyAlignment="1">
      <alignment vertical="center" wrapText="1"/>
    </xf>
    <xf numFmtId="0" fontId="4" fillId="6" borderId="0" xfId="1" applyFont="1" applyFill="1" applyAlignment="1">
      <alignment vertical="center"/>
    </xf>
    <xf numFmtId="0" fontId="6" fillId="5" borderId="10" xfId="1" applyFont="1" applyFill="1" applyBorder="1" applyAlignment="1">
      <alignment vertical="top" wrapText="1"/>
    </xf>
    <xf numFmtId="0" fontId="6" fillId="5" borderId="11" xfId="1" applyFont="1" applyFill="1" applyBorder="1" applyAlignment="1">
      <alignment vertical="top" wrapText="1"/>
    </xf>
    <xf numFmtId="0" fontId="6" fillId="5" borderId="12" xfId="1" applyFont="1" applyFill="1" applyBorder="1" applyAlignment="1">
      <alignment vertical="top" wrapText="1"/>
    </xf>
    <xf numFmtId="0" fontId="6" fillId="5" borderId="13" xfId="1" applyFont="1" applyFill="1" applyBorder="1" applyAlignment="1">
      <alignment vertical="top" wrapText="1"/>
    </xf>
    <xf numFmtId="0" fontId="6" fillId="5" borderId="0" xfId="1" applyFont="1" applyFill="1" applyAlignment="1">
      <alignment vertical="top" wrapText="1"/>
    </xf>
    <xf numFmtId="0" fontId="6" fillId="5" borderId="14" xfId="1" applyFont="1" applyFill="1" applyBorder="1" applyAlignment="1">
      <alignment vertical="top" wrapText="1"/>
    </xf>
    <xf numFmtId="0" fontId="6" fillId="5" borderId="15" xfId="1" applyFont="1" applyFill="1" applyBorder="1" applyAlignment="1">
      <alignment vertical="top" wrapText="1"/>
    </xf>
    <xf numFmtId="0" fontId="6" fillId="5" borderId="16" xfId="1" applyFont="1" applyFill="1" applyBorder="1" applyAlignment="1">
      <alignment vertical="top" wrapText="1"/>
    </xf>
    <xf numFmtId="0" fontId="6" fillId="5" borderId="17" xfId="1" applyFont="1" applyFill="1" applyBorder="1" applyAlignment="1">
      <alignment vertical="top" wrapText="1"/>
    </xf>
    <xf numFmtId="0" fontId="7" fillId="4" borderId="3" xfId="1" applyFont="1" applyFill="1" applyBorder="1" applyAlignment="1">
      <alignment vertical="center"/>
    </xf>
    <xf numFmtId="4" fontId="7" fillId="4" borderId="3" xfId="1" applyNumberFormat="1" applyFont="1" applyFill="1" applyBorder="1" applyAlignment="1">
      <alignment vertical="center"/>
    </xf>
    <xf numFmtId="0" fontId="3" fillId="2" borderId="4" xfId="1" applyFont="1" applyFill="1" applyBorder="1" applyAlignment="1">
      <alignment vertical="center"/>
    </xf>
    <xf numFmtId="0" fontId="3" fillId="2" borderId="5" xfId="1" applyFont="1" applyFill="1" applyBorder="1" applyAlignment="1">
      <alignment vertical="center"/>
    </xf>
    <xf numFmtId="4" fontId="3" fillId="2" borderId="5" xfId="1" applyNumberFormat="1" applyFont="1" applyFill="1" applyBorder="1" applyAlignment="1">
      <alignment vertical="center"/>
    </xf>
    <xf numFmtId="0" fontId="8" fillId="7" borderId="7" xfId="1" applyFont="1" applyFill="1" applyBorder="1" applyAlignment="1">
      <alignment vertical="center" wrapText="1"/>
    </xf>
    <xf numFmtId="0" fontId="8" fillId="7" borderId="8" xfId="1" applyFont="1" applyFill="1" applyBorder="1" applyAlignment="1">
      <alignment vertical="center" wrapText="1"/>
    </xf>
    <xf numFmtId="0" fontId="8" fillId="7" borderId="9" xfId="1" applyFont="1" applyFill="1" applyBorder="1" applyAlignment="1">
      <alignment vertical="center" wrapText="1"/>
    </xf>
    <xf numFmtId="0" fontId="8" fillId="7" borderId="18" xfId="1" applyFont="1" applyFill="1" applyBorder="1" applyAlignment="1">
      <alignment vertical="top" wrapText="1"/>
    </xf>
    <xf numFmtId="0" fontId="8" fillId="7" borderId="19" xfId="1" applyFont="1" applyFill="1" applyBorder="1" applyAlignment="1">
      <alignment vertical="top" wrapText="1"/>
    </xf>
    <xf numFmtId="0" fontId="8" fillId="7" borderId="20" xfId="1" applyFont="1" applyFill="1" applyBorder="1" applyAlignment="1">
      <alignment vertical="top" wrapText="1"/>
    </xf>
  </cellXfs>
  <cellStyles count="2">
    <cellStyle name="Normal" xfId="1" xr:uid="{00000000-0005-0000-0000-000000000000}"/>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
  <sheetViews>
    <sheetView showGridLines="0" tabSelected="1" topLeftCell="A7" workbookViewId="0">
      <selection activeCell="F10" sqref="F10"/>
    </sheetView>
  </sheetViews>
  <sheetFormatPr defaultRowHeight="14.25"/>
  <cols>
    <col min="1" max="1" width="7" customWidth="1"/>
    <col min="2" max="2" width="75" customWidth="1"/>
    <col min="3" max="4" width="12" customWidth="1"/>
    <col min="5" max="5" width="12.375" customWidth="1"/>
    <col min="6" max="6" width="14.125" customWidth="1"/>
    <col min="7" max="7" width="25.5" customWidth="1"/>
  </cols>
  <sheetData>
    <row r="1" spans="1:7" ht="32.1" customHeight="1">
      <c r="A1" s="11" t="s">
        <v>0</v>
      </c>
      <c r="B1" s="11"/>
      <c r="C1" s="11"/>
      <c r="D1" s="11"/>
      <c r="E1" s="11"/>
      <c r="F1" s="11"/>
      <c r="G1" s="11"/>
    </row>
    <row r="2" spans="1:7" ht="27" customHeight="1">
      <c r="A2" s="12" t="s">
        <v>1</v>
      </c>
      <c r="B2" s="12"/>
      <c r="C2" s="12"/>
      <c r="D2" s="12"/>
      <c r="E2" s="12"/>
      <c r="F2" s="12"/>
      <c r="G2" s="12"/>
    </row>
    <row r="3" spans="1:7" ht="20.100000000000001" customHeight="1">
      <c r="A3" s="2"/>
      <c r="B3" s="2"/>
      <c r="C3" s="2"/>
      <c r="D3" s="2"/>
      <c r="E3" s="2"/>
      <c r="F3" s="2"/>
      <c r="G3" s="2"/>
    </row>
    <row r="4" spans="1:7" ht="20.100000000000001" customHeight="1">
      <c r="A4" s="13" t="s">
        <v>2</v>
      </c>
      <c r="B4" s="13"/>
      <c r="C4" s="14" t="s">
        <v>3</v>
      </c>
      <c r="D4" s="14"/>
      <c r="E4" s="14"/>
      <c r="F4" s="14"/>
      <c r="G4" s="14"/>
    </row>
    <row r="5" spans="1:7" ht="20.100000000000001" customHeight="1">
      <c r="A5" s="13" t="s">
        <v>4</v>
      </c>
      <c r="B5" s="13"/>
      <c r="C5" s="14" t="s">
        <v>5</v>
      </c>
      <c r="D5" s="14"/>
      <c r="E5" s="14"/>
      <c r="F5" s="14"/>
      <c r="G5" s="14"/>
    </row>
    <row r="6" spans="1:7" ht="32.1" customHeight="1">
      <c r="A6" s="13" t="s">
        <v>6</v>
      </c>
      <c r="B6" s="13"/>
      <c r="C6" s="14" t="s">
        <v>7</v>
      </c>
      <c r="D6" s="14"/>
      <c r="E6" s="14"/>
      <c r="F6" s="14"/>
      <c r="G6" s="14"/>
    </row>
    <row r="7" spans="1:7" ht="20.100000000000001" customHeight="1">
      <c r="A7" s="2"/>
      <c r="B7" s="2"/>
      <c r="C7" s="2"/>
      <c r="D7" s="2"/>
      <c r="E7" s="2"/>
      <c r="F7" s="2"/>
      <c r="G7" s="2"/>
    </row>
    <row r="8" spans="1:7" ht="38.1" customHeight="1">
      <c r="A8" s="3" t="s">
        <v>8</v>
      </c>
      <c r="B8" s="3" t="s">
        <v>9</v>
      </c>
      <c r="C8" s="3" t="s">
        <v>10</v>
      </c>
      <c r="D8" s="3" t="s">
        <v>11</v>
      </c>
      <c r="E8" s="3" t="s">
        <v>12</v>
      </c>
      <c r="F8" s="3" t="s">
        <v>13</v>
      </c>
      <c r="G8" s="3" t="s">
        <v>6</v>
      </c>
    </row>
    <row r="9" spans="1:7" ht="114.95" customHeight="1">
      <c r="A9" s="4">
        <v>1</v>
      </c>
      <c r="B9" s="5" t="s">
        <v>14</v>
      </c>
      <c r="C9" s="4" t="s">
        <v>15</v>
      </c>
      <c r="D9" s="6">
        <v>1344</v>
      </c>
      <c r="E9" s="7"/>
      <c r="F9" s="7">
        <f>D9*E9</f>
        <v>0</v>
      </c>
      <c r="G9" s="5" t="s">
        <v>16</v>
      </c>
    </row>
    <row r="10" spans="1:7" ht="159" customHeight="1">
      <c r="A10" s="4">
        <v>2</v>
      </c>
      <c r="B10" s="5" t="s">
        <v>17</v>
      </c>
      <c r="C10" s="4" t="s">
        <v>15</v>
      </c>
      <c r="D10" s="6">
        <v>1344</v>
      </c>
      <c r="E10" s="7"/>
      <c r="F10" s="7">
        <f>D10*E10</f>
        <v>0</v>
      </c>
      <c r="G10" s="5" t="s">
        <v>18</v>
      </c>
    </row>
    <row r="11" spans="1:7" ht="20.100000000000001" customHeight="1">
      <c r="A11" s="2"/>
      <c r="B11" s="2"/>
      <c r="C11" s="2"/>
      <c r="D11" s="8"/>
      <c r="E11" s="8"/>
      <c r="F11" s="8"/>
      <c r="G11" s="2"/>
    </row>
    <row r="12" spans="1:7" ht="20.100000000000001" customHeight="1">
      <c r="A12" s="25" t="s">
        <v>19</v>
      </c>
      <c r="B12" s="25"/>
      <c r="C12" s="25"/>
      <c r="D12" s="26"/>
      <c r="E12" s="26"/>
      <c r="F12" s="9">
        <f>SUM(F9:F10)</f>
        <v>0</v>
      </c>
      <c r="G12" s="30" t="s">
        <v>20</v>
      </c>
    </row>
    <row r="13" spans="1:7" ht="20.100000000000001" customHeight="1">
      <c r="A13" s="25" t="s">
        <v>21</v>
      </c>
      <c r="B13" s="25"/>
      <c r="C13" s="25"/>
      <c r="D13" s="26"/>
      <c r="E13" s="10">
        <v>0.25</v>
      </c>
      <c r="F13" s="9">
        <f>F12*E13</f>
        <v>0</v>
      </c>
      <c r="G13" s="31"/>
    </row>
    <row r="14" spans="1:7" ht="20.100000000000001" customHeight="1">
      <c r="A14" s="27" t="s">
        <v>22</v>
      </c>
      <c r="B14" s="28"/>
      <c r="C14" s="28"/>
      <c r="D14" s="29"/>
      <c r="E14" s="29"/>
      <c r="F14" s="1">
        <f>F12+F13</f>
        <v>0</v>
      </c>
      <c r="G14" s="32"/>
    </row>
    <row r="15" spans="1:7" ht="20.100000000000001" customHeight="1">
      <c r="A15" s="2"/>
      <c r="B15" s="2"/>
      <c r="C15" s="2"/>
      <c r="D15" s="2"/>
      <c r="E15" s="2"/>
      <c r="F15" s="2"/>
      <c r="G15" s="2"/>
    </row>
    <row r="16" spans="1:7" ht="20.100000000000001" customHeight="1">
      <c r="A16" s="2"/>
      <c r="B16" s="2"/>
      <c r="C16" s="2"/>
      <c r="D16" s="2"/>
      <c r="E16" s="2"/>
      <c r="F16" s="2"/>
      <c r="G16" s="2"/>
    </row>
    <row r="17" spans="1:7" ht="20.100000000000001" customHeight="1">
      <c r="A17" s="15" t="s">
        <v>23</v>
      </c>
      <c r="B17" s="15"/>
      <c r="C17" s="15"/>
      <c r="D17" s="15"/>
      <c r="E17" s="15"/>
      <c r="F17" s="15"/>
      <c r="G17" s="15"/>
    </row>
    <row r="18" spans="1:7" ht="94.5" customHeight="1">
      <c r="A18" s="16" t="s">
        <v>24</v>
      </c>
      <c r="B18" s="17"/>
      <c r="C18" s="17"/>
      <c r="D18" s="17"/>
      <c r="E18" s="17"/>
      <c r="F18" s="17"/>
      <c r="G18" s="18"/>
    </row>
    <row r="19" spans="1:7" ht="24.75" hidden="1" customHeight="1">
      <c r="A19" s="19"/>
      <c r="B19" s="20"/>
      <c r="C19" s="20"/>
      <c r="D19" s="20"/>
      <c r="E19" s="20"/>
      <c r="F19" s="20"/>
      <c r="G19" s="21"/>
    </row>
    <row r="20" spans="1:7" ht="24.75" hidden="1" customHeight="1">
      <c r="A20" s="19"/>
      <c r="B20" s="20"/>
      <c r="C20" s="20"/>
      <c r="D20" s="20"/>
      <c r="E20" s="20"/>
      <c r="F20" s="20"/>
      <c r="G20" s="21"/>
    </row>
    <row r="21" spans="1:7" ht="24.75" hidden="1" customHeight="1">
      <c r="A21" s="19"/>
      <c r="B21" s="20"/>
      <c r="C21" s="20"/>
      <c r="D21" s="20"/>
      <c r="E21" s="20"/>
      <c r="F21" s="20"/>
      <c r="G21" s="21"/>
    </row>
    <row r="22" spans="1:7" ht="24.75" hidden="1" customHeight="1">
      <c r="A22" s="22"/>
      <c r="B22" s="23"/>
      <c r="C22" s="23"/>
      <c r="D22" s="23"/>
      <c r="E22" s="23"/>
      <c r="F22" s="23"/>
      <c r="G22" s="24"/>
    </row>
  </sheetData>
  <mergeCells count="14">
    <mergeCell ref="A17:G17"/>
    <mergeCell ref="A18:G22"/>
    <mergeCell ref="A6:B6"/>
    <mergeCell ref="C6:G6"/>
    <mergeCell ref="A12:E12"/>
    <mergeCell ref="A13:D13"/>
    <mergeCell ref="A14:E14"/>
    <mergeCell ref="G12:G14"/>
    <mergeCell ref="A1:G1"/>
    <mergeCell ref="A2:G2"/>
    <mergeCell ref="A4:B4"/>
    <mergeCell ref="C4:G4"/>
    <mergeCell ref="A5:B5"/>
    <mergeCell ref="C5:G5"/>
  </mergeCells>
  <pageMargins left="0.70866141732283472" right="0.70866141732283472" top="0.74803149606299213" bottom="0.74803149606299213" header="0.31496062992125984" footer="0.31496062992125984"/>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2"/>
  <sheetViews>
    <sheetView showGridLines="0" workbookViewId="0">
      <selection sqref="A1:E1"/>
    </sheetView>
  </sheetViews>
  <sheetFormatPr defaultRowHeight="14.25"/>
  <cols>
    <col min="1" max="1" width="7" customWidth="1"/>
    <col min="2" max="2" width="17.75" customWidth="1"/>
    <col min="3" max="3" width="35.75" customWidth="1"/>
    <col min="4" max="4" width="22.875" customWidth="1"/>
    <col min="5" max="5" width="24.875" customWidth="1"/>
  </cols>
  <sheetData>
    <row r="1" spans="1:5" ht="32.1" customHeight="1">
      <c r="A1" s="11" t="s">
        <v>25</v>
      </c>
      <c r="B1" s="11"/>
      <c r="C1" s="11"/>
      <c r="D1" s="11"/>
      <c r="E1" s="11"/>
    </row>
    <row r="2" spans="1:5" ht="27" customHeight="1">
      <c r="A2" s="12" t="s">
        <v>26</v>
      </c>
      <c r="B2" s="12"/>
      <c r="C2" s="12"/>
      <c r="D2" s="12"/>
      <c r="E2" s="12"/>
    </row>
    <row r="3" spans="1:5">
      <c r="A3" s="2"/>
      <c r="B3" s="2"/>
      <c r="C3" s="2"/>
      <c r="D3" s="2"/>
      <c r="E3" s="2"/>
    </row>
    <row r="4" spans="1:5" ht="35.1" customHeight="1">
      <c r="A4" s="3" t="s">
        <v>8</v>
      </c>
      <c r="B4" s="3" t="s">
        <v>27</v>
      </c>
      <c r="C4" s="3" t="s">
        <v>28</v>
      </c>
      <c r="D4" s="3" t="s">
        <v>29</v>
      </c>
      <c r="E4" s="3" t="s">
        <v>6</v>
      </c>
    </row>
    <row r="5" spans="1:5" ht="57.95" customHeight="1">
      <c r="A5" s="4">
        <v>1</v>
      </c>
      <c r="B5" s="5" t="s">
        <v>30</v>
      </c>
      <c r="C5" s="5" t="s">
        <v>31</v>
      </c>
      <c r="D5" s="5" t="s">
        <v>32</v>
      </c>
      <c r="E5" s="5" t="s">
        <v>33</v>
      </c>
    </row>
    <row r="6" spans="1:5" ht="57.95" customHeight="1">
      <c r="A6" s="4">
        <v>2</v>
      </c>
      <c r="B6" s="5" t="s">
        <v>34</v>
      </c>
      <c r="C6" s="5" t="s">
        <v>35</v>
      </c>
      <c r="D6" s="5" t="s">
        <v>32</v>
      </c>
      <c r="E6" s="5" t="s">
        <v>36</v>
      </c>
    </row>
    <row r="7" spans="1:5" ht="57.95" customHeight="1">
      <c r="A7" s="4">
        <v>3</v>
      </c>
      <c r="B7" s="5" t="s">
        <v>37</v>
      </c>
      <c r="C7" s="5" t="s">
        <v>38</v>
      </c>
      <c r="D7" s="5" t="s">
        <v>32</v>
      </c>
      <c r="E7" s="5"/>
    </row>
    <row r="8" spans="1:5" ht="57.95" customHeight="1">
      <c r="A8" s="4">
        <v>4</v>
      </c>
      <c r="B8" s="5" t="s">
        <v>39</v>
      </c>
      <c r="C8" s="5" t="s">
        <v>40</v>
      </c>
      <c r="D8" s="5" t="s">
        <v>32</v>
      </c>
      <c r="E8" s="5" t="s">
        <v>41</v>
      </c>
    </row>
    <row r="9" spans="1:5" ht="57.95" customHeight="1">
      <c r="A9" s="4">
        <v>5</v>
      </c>
      <c r="B9" s="5" t="s">
        <v>42</v>
      </c>
      <c r="C9" s="5" t="s">
        <v>43</v>
      </c>
      <c r="D9" s="5" t="s">
        <v>32</v>
      </c>
      <c r="E9" s="5"/>
    </row>
    <row r="10" spans="1:5" ht="57.95" customHeight="1">
      <c r="A10" s="4">
        <v>6</v>
      </c>
      <c r="B10" s="5" t="s">
        <v>44</v>
      </c>
      <c r="C10" s="5" t="s">
        <v>45</v>
      </c>
      <c r="D10" s="5" t="s">
        <v>32</v>
      </c>
      <c r="E10" s="5"/>
    </row>
    <row r="11" spans="1:5" ht="57.95" customHeight="1">
      <c r="A11" s="4">
        <v>7</v>
      </c>
      <c r="B11" s="5" t="s">
        <v>46</v>
      </c>
      <c r="C11" s="5" t="s">
        <v>47</v>
      </c>
      <c r="D11" s="5" t="s">
        <v>32</v>
      </c>
      <c r="E11" s="5"/>
    </row>
    <row r="12" spans="1:5" ht="57.95" customHeight="1">
      <c r="A12" s="4">
        <v>8</v>
      </c>
      <c r="B12" s="5" t="s">
        <v>48</v>
      </c>
      <c r="C12" s="5" t="s">
        <v>49</v>
      </c>
      <c r="D12" s="5" t="s">
        <v>32</v>
      </c>
      <c r="E12" s="5"/>
    </row>
    <row r="13" spans="1:5" ht="57.95" customHeight="1">
      <c r="A13" s="4">
        <v>9</v>
      </c>
      <c r="B13" s="5" t="s">
        <v>50</v>
      </c>
      <c r="C13" s="5" t="s">
        <v>51</v>
      </c>
      <c r="D13" s="5" t="s">
        <v>52</v>
      </c>
      <c r="E13" s="5"/>
    </row>
    <row r="14" spans="1:5" ht="57.95" customHeight="1">
      <c r="A14" s="4">
        <v>10</v>
      </c>
      <c r="B14" s="5" t="s">
        <v>53</v>
      </c>
      <c r="C14" s="5" t="s">
        <v>54</v>
      </c>
      <c r="D14" s="5" t="s">
        <v>52</v>
      </c>
      <c r="E14" s="5"/>
    </row>
    <row r="15" spans="1:5" ht="57.95" customHeight="1">
      <c r="A15" s="4">
        <v>11</v>
      </c>
      <c r="B15" s="5" t="s">
        <v>55</v>
      </c>
      <c r="C15" s="5" t="s">
        <v>56</v>
      </c>
      <c r="D15" s="5" t="s">
        <v>52</v>
      </c>
      <c r="E15" s="5"/>
    </row>
    <row r="16" spans="1:5" ht="57.95" customHeight="1">
      <c r="A16" s="4">
        <v>12</v>
      </c>
      <c r="B16" s="5" t="s">
        <v>57</v>
      </c>
      <c r="C16" s="5" t="s">
        <v>58</v>
      </c>
      <c r="D16" s="5" t="s">
        <v>59</v>
      </c>
      <c r="E16" s="5" t="s">
        <v>60</v>
      </c>
    </row>
    <row r="17" spans="1:5" ht="57.95" customHeight="1">
      <c r="A17" s="4">
        <v>13</v>
      </c>
      <c r="B17" s="5" t="s">
        <v>61</v>
      </c>
      <c r="C17" s="5" t="s">
        <v>62</v>
      </c>
      <c r="D17" s="5" t="s">
        <v>63</v>
      </c>
      <c r="E17" s="5" t="s">
        <v>64</v>
      </c>
    </row>
    <row r="18" spans="1:5" ht="57.95" customHeight="1">
      <c r="A18" s="4">
        <v>14</v>
      </c>
      <c r="B18" s="5" t="s">
        <v>65</v>
      </c>
      <c r="C18" s="5" t="s">
        <v>66</v>
      </c>
      <c r="D18" s="5" t="s">
        <v>67</v>
      </c>
      <c r="E18" s="5"/>
    </row>
    <row r="19" spans="1:5" ht="57.95" customHeight="1">
      <c r="A19" s="4">
        <v>15</v>
      </c>
      <c r="B19" s="5" t="s">
        <v>68</v>
      </c>
      <c r="C19" s="5" t="s">
        <v>69</v>
      </c>
      <c r="D19" s="5" t="s">
        <v>70</v>
      </c>
      <c r="E19" s="5" t="s">
        <v>71</v>
      </c>
    </row>
    <row r="20" spans="1:5" ht="57.95" customHeight="1">
      <c r="A20" s="4">
        <v>16</v>
      </c>
      <c r="B20" s="5" t="s">
        <v>72</v>
      </c>
      <c r="C20" s="5" t="s">
        <v>73</v>
      </c>
      <c r="D20" s="5" t="s">
        <v>74</v>
      </c>
      <c r="E20" s="5" t="s">
        <v>75</v>
      </c>
    </row>
    <row r="21" spans="1:5">
      <c r="A21" s="2"/>
      <c r="B21" s="2"/>
      <c r="C21" s="2"/>
      <c r="D21" s="2"/>
      <c r="E21" s="2"/>
    </row>
    <row r="22" spans="1:5" ht="69.95" customHeight="1">
      <c r="A22" s="33" t="s">
        <v>76</v>
      </c>
      <c r="B22" s="34"/>
      <c r="C22" s="34"/>
      <c r="D22" s="34"/>
      <c r="E22" s="35"/>
    </row>
  </sheetData>
  <mergeCells count="3">
    <mergeCell ref="A1:E1"/>
    <mergeCell ref="A2:E2"/>
    <mergeCell ref="A22:E22"/>
  </mergeCells>
  <pageMargins left="0.7086614173228347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Troškovnik</vt:lpstr>
      <vt:lpstr>Tehnički zahtjevi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Tanja Brčić</cp:lastModifiedBy>
  <cp:lastPrinted>2026-08-11T11:54:43Z</cp:lastPrinted>
  <dcterms:created xsi:type="dcterms:W3CDTF">2026-08-20T07:33:07Z</dcterms:created>
  <dcterms:modified xsi:type="dcterms:W3CDTF">2026-08-27T11:36:05Z</dcterms:modified>
</cp:coreProperties>
</file>